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2357A43A-C244-4163-9E24-6468D8B2BDC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ДЕНЬ" sheetId="1" r:id="rId1"/>
  </sheets>
  <definedNames>
    <definedName name="_xlnm.Print_Area" localSheetId="0">'4 ДЕНЬ'!$A$1:$L$23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12" i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G23" i="1" l="1"/>
  <c r="L23" i="1"/>
  <c r="F23" i="1"/>
  <c r="H23" i="1"/>
  <c r="J23" i="1"/>
  <c r="I23" i="1"/>
</calcChain>
</file>

<file path=xl/sharedStrings.xml><?xml version="1.0" encoding="utf-8"?>
<sst xmlns="http://schemas.openxmlformats.org/spreadsheetml/2006/main" count="57" uniqueCount="56">
  <si>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</si>
  <si>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</si>
  <si>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</si>
  <si>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</si>
  <si>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</si>
  <si>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</si>
  <si>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</si>
  <si>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</si>
  <si>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</si>
  <si>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</si>
  <si>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</si>
  <si>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</si>
  <si>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</si>
  <si>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</si>
  <si>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</si>
  <si>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</si>
  <si>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</si>
  <si>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</si>
  <si>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</si>
  <si>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</si>
  <si>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</si>
  <si>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</si>
  <si>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</si>
  <si>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</si>
  <si>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</si>
  <si>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</si>
  <si>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</si>
  <si>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</si>
  <si>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</si>
  <si>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</si>
  <si>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ТТК-907</t>
  </si>
  <si>
    <t>ТТК-435</t>
  </si>
  <si>
    <t>ТТК-602</t>
  </si>
  <si>
    <t>ТТК-904</t>
  </si>
  <si>
    <t>ТТК-688</t>
  </si>
  <si>
    <t>ХЛЕБ РЖАНО-ПШЕНИЧНЫЙ</t>
  </si>
  <si>
    <t>БАТОН НАРЕЗНОЙ ОБОГАЩЕННЫЙ МИКРОНУТРИЕНТАМИ</t>
  </si>
  <si>
    <t xml:space="preserve">БАТОН НАРЕЗНОЙ ОБОГАЩЕННЫЙ ВИТАМИНАМИ </t>
  </si>
  <si>
    <t>ЧАЙ С САХАРОМ</t>
  </si>
  <si>
    <t>МОЛОКО В ИНДИВИДУАЛЬНОЙ УПАКОВКЕ М.Д.Ж. 3,2%</t>
  </si>
  <si>
    <t>КОТЛЕТА КУРИНАЯ ЗАПЕЧЕННАЯ С МАКАРОНАМИ</t>
  </si>
  <si>
    <t>ТТК-1069</t>
  </si>
  <si>
    <t>МАНДАРИН</t>
  </si>
  <si>
    <t>САЛАТ "СВЕТЛЯЧОК"</t>
  </si>
  <si>
    <t>ТТК-53,01</t>
  </si>
  <si>
    <t>СОЛЯНКА РЫБНАЯ</t>
  </si>
  <si>
    <t>ТТК-106,01</t>
  </si>
  <si>
    <t>ФРИКАДЕЛЬКИ ИЗ ИНДЕЙКИ СО СМЕТАННО-ТОМАТНЫМ СОУСОМ</t>
  </si>
  <si>
    <t>ТТК-325,01</t>
  </si>
  <si>
    <t>КАША ГРЕЧНЕВАЯ РАССЫПЧАТАЯ "ПО-ДОМАШНЕМУ</t>
  </si>
  <si>
    <t>ТТК-323,03</t>
  </si>
  <si>
    <t>СОК ФРУКТОВЫЙ ПЕРСИКОВЫЙ</t>
  </si>
  <si>
    <t>ТТК-444,01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</si>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</sst>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 applyProtection="1">
      <alignment horizontal="center" vertical="top"/>
      <protection locked="0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1" fillId="2" borderId="2" xfId="0" applyNumberFormat="1" applyFont="1" applyFill="1" applyBorder="1" applyAlignment="1" applyProtection="1">
      <alignment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54</v>
      </c>
      <c r="D1" s="53"/>
      <c r="E1" s="53"/>
      <c r="F1" s="12"/>
      <c r="H1" s="54"/>
      <c r="I1" s="54"/>
      <c r="J1" s="54"/>
      <c r="K1" s="54"/>
    </row>
    <row r="2" spans="1:12" ht="17.25" customHeight="1" x14ac:dyDescent="0.2">
      <c r="A2" s="4" t="s">
        <v>6</v>
      </c>
      <c r="C2" s="2"/>
      <c r="D2" s="3"/>
      <c r="E2" s="31" t="s">
        <v>53</v>
      </c>
      <c r="H2" s="48"/>
      <c r="I2" s="48"/>
      <c r="J2" s="48" t="s">
        <v>55</v>
      </c>
      <c r="K2" s="49">
        <v>45750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" x14ac:dyDescent="0.25">
      <c r="A5" s="18">
        <v>1</v>
      </c>
      <c r="B5" s="19">
        <v>4</v>
      </c>
      <c r="C5" s="20" t="s">
        <v>13</v>
      </c>
      <c r="D5" s="5" t="s">
        <v>14</v>
      </c>
      <c r="E5" s="39" t="s">
        <v>40</v>
      </c>
      <c r="F5" s="40">
        <v>150</v>
      </c>
      <c r="G5" s="46">
        <v>11.05</v>
      </c>
      <c r="H5" s="46">
        <v>11.37</v>
      </c>
      <c r="I5" s="46">
        <v>30.37</v>
      </c>
      <c r="J5" s="46">
        <v>268.01</v>
      </c>
      <c r="K5" s="47" t="s">
        <v>41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4"/>
      <c r="H6" s="44"/>
      <c r="I6" s="44"/>
      <c r="J6" s="45"/>
      <c r="K6" s="35"/>
      <c r="L6" s="34"/>
    </row>
    <row r="7" spans="1:12" ht="15" x14ac:dyDescent="0.25">
      <c r="A7" s="21"/>
      <c r="B7" s="14"/>
      <c r="C7" s="11"/>
      <c r="D7" s="7" t="s">
        <v>15</v>
      </c>
      <c r="E7" s="39" t="s">
        <v>38</v>
      </c>
      <c r="F7" s="40">
        <v>180</v>
      </c>
      <c r="G7" s="46">
        <v>0.27</v>
      </c>
      <c r="H7" s="46">
        <v>0.08</v>
      </c>
      <c r="I7" s="46">
        <v>14.22</v>
      </c>
      <c r="J7" s="46">
        <v>58.69</v>
      </c>
      <c r="K7" s="47" t="s">
        <v>29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37</v>
      </c>
      <c r="F8" s="40">
        <v>25</v>
      </c>
      <c r="G8" s="43">
        <v>1.37</v>
      </c>
      <c r="H8" s="43">
        <v>0.74</v>
      </c>
      <c r="I8" s="43">
        <v>9.8800000000000008</v>
      </c>
      <c r="J8" s="43">
        <v>51.88</v>
      </c>
      <c r="K8" s="35" t="s">
        <v>30</v>
      </c>
      <c r="L8" s="34"/>
    </row>
    <row r="9" spans="1:12" ht="15" x14ac:dyDescent="0.25">
      <c r="A9" s="21"/>
      <c r="B9" s="14"/>
      <c r="C9" s="11"/>
      <c r="D9" s="7" t="s">
        <v>17</v>
      </c>
      <c r="E9" s="39" t="s">
        <v>42</v>
      </c>
      <c r="F9" s="40">
        <v>100</v>
      </c>
      <c r="G9" s="46">
        <v>0.8</v>
      </c>
      <c r="H9" s="46">
        <v>0.2</v>
      </c>
      <c r="I9" s="46">
        <v>7.5</v>
      </c>
      <c r="J9" s="46">
        <v>38</v>
      </c>
      <c r="K9" s="47" t="s">
        <v>34</v>
      </c>
      <c r="L9" s="34"/>
    </row>
    <row r="10" spans="1:12" ht="26.25" thickBot="1" x14ac:dyDescent="0.3">
      <c r="A10" s="21"/>
      <c r="B10" s="14"/>
      <c r="C10" s="11"/>
      <c r="D10" s="6"/>
      <c r="E10" s="39" t="s">
        <v>39</v>
      </c>
      <c r="F10" s="40">
        <v>200</v>
      </c>
      <c r="G10" s="46">
        <v>5.6</v>
      </c>
      <c r="H10" s="46">
        <v>4.9000000000000004</v>
      </c>
      <c r="I10" s="46">
        <v>9.3000000000000007</v>
      </c>
      <c r="J10" s="46">
        <v>104</v>
      </c>
      <c r="K10" s="47" t="s">
        <v>31</v>
      </c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2">
        <v>104.4</v>
      </c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655</v>
      </c>
      <c r="G12" s="17">
        <f t="shared" ref="G12" si="0">SUM(G5:G11)</f>
        <v>19.090000000000003</v>
      </c>
      <c r="H12" s="17">
        <f t="shared" ref="H12" si="1">SUM(H5:H11)</f>
        <v>17.29</v>
      </c>
      <c r="I12" s="17">
        <f t="shared" ref="I12" si="2">SUM(I5:I11)</f>
        <v>71.27000000000001</v>
      </c>
      <c r="J12" s="17">
        <f t="shared" ref="J12:L12" si="3">SUM(J5:J11)</f>
        <v>520.57999999999993</v>
      </c>
      <c r="K12" s="23"/>
      <c r="L12" s="17">
        <f t="shared" si="3"/>
        <v>104.4</v>
      </c>
    </row>
    <row r="13" spans="1:12" ht="15" x14ac:dyDescent="0.25">
      <c r="A13" s="24">
        <f>A5</f>
        <v>1</v>
      </c>
      <c r="B13" s="13">
        <f>B5</f>
        <v>4</v>
      </c>
      <c r="C13" s="10" t="s">
        <v>18</v>
      </c>
      <c r="D13" s="7" t="s">
        <v>19</v>
      </c>
      <c r="E13" s="41" t="s">
        <v>43</v>
      </c>
      <c r="F13" s="42">
        <v>60</v>
      </c>
      <c r="G13" s="46">
        <v>0.98</v>
      </c>
      <c r="H13" s="46">
        <v>2.4700000000000002</v>
      </c>
      <c r="I13" s="46">
        <v>13.56</v>
      </c>
      <c r="J13" s="46">
        <v>43.74</v>
      </c>
      <c r="K13" s="47" t="s">
        <v>44</v>
      </c>
      <c r="L13" s="34"/>
    </row>
    <row r="14" spans="1:12" ht="30" x14ac:dyDescent="0.25">
      <c r="A14" s="21"/>
      <c r="B14" s="14"/>
      <c r="C14" s="11"/>
      <c r="D14" s="7" t="s">
        <v>20</v>
      </c>
      <c r="E14" s="39" t="s">
        <v>45</v>
      </c>
      <c r="F14" s="40">
        <v>200</v>
      </c>
      <c r="G14" s="46">
        <v>5.6</v>
      </c>
      <c r="H14" s="46">
        <v>7.2</v>
      </c>
      <c r="I14" s="46">
        <v>6.4</v>
      </c>
      <c r="J14" s="46">
        <v>112.8</v>
      </c>
      <c r="K14" s="47" t="s">
        <v>46</v>
      </c>
      <c r="L14" s="34"/>
    </row>
    <row r="15" spans="1:12" ht="30" x14ac:dyDescent="0.25">
      <c r="A15" s="21"/>
      <c r="B15" s="14"/>
      <c r="C15" s="11"/>
      <c r="D15" s="7" t="s">
        <v>21</v>
      </c>
      <c r="E15" s="39" t="s">
        <v>47</v>
      </c>
      <c r="F15" s="40">
        <v>90</v>
      </c>
      <c r="G15" s="46">
        <v>9.8000000000000007</v>
      </c>
      <c r="H15" s="46">
        <v>9.64</v>
      </c>
      <c r="I15" s="46">
        <v>13.68</v>
      </c>
      <c r="J15" s="46">
        <v>180.64</v>
      </c>
      <c r="K15" s="47" t="s">
        <v>48</v>
      </c>
      <c r="L15" s="34"/>
    </row>
    <row r="16" spans="1:12" ht="30" x14ac:dyDescent="0.25">
      <c r="A16" s="21"/>
      <c r="B16" s="14"/>
      <c r="C16" s="11"/>
      <c r="D16" s="7" t="s">
        <v>22</v>
      </c>
      <c r="E16" s="39" t="s">
        <v>49</v>
      </c>
      <c r="F16" s="40">
        <v>150</v>
      </c>
      <c r="G16" s="46">
        <v>3.6</v>
      </c>
      <c r="H16" s="46">
        <v>4.5999999999999996</v>
      </c>
      <c r="I16" s="46">
        <v>10.4</v>
      </c>
      <c r="J16" s="46">
        <v>97.4</v>
      </c>
      <c r="K16" s="47" t="s">
        <v>50</v>
      </c>
      <c r="L16" s="34"/>
    </row>
    <row r="17" spans="1:12" ht="30" x14ac:dyDescent="0.25">
      <c r="A17" s="21"/>
      <c r="B17" s="14"/>
      <c r="C17" s="11"/>
      <c r="D17" s="7" t="s">
        <v>23</v>
      </c>
      <c r="E17" s="39" t="s">
        <v>51</v>
      </c>
      <c r="F17" s="40">
        <v>200</v>
      </c>
      <c r="G17" s="46">
        <v>1</v>
      </c>
      <c r="H17" s="46">
        <v>0.2</v>
      </c>
      <c r="I17" s="46">
        <v>20.6</v>
      </c>
      <c r="J17" s="46">
        <v>88.2</v>
      </c>
      <c r="K17" s="47" t="s">
        <v>52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36</v>
      </c>
      <c r="F18" s="40">
        <v>50</v>
      </c>
      <c r="G18" s="46">
        <v>1.62</v>
      </c>
      <c r="H18" s="46">
        <v>1.45</v>
      </c>
      <c r="I18" s="46">
        <v>19.5</v>
      </c>
      <c r="J18" s="46">
        <v>97.93</v>
      </c>
      <c r="K18" s="47" t="s">
        <v>32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35</v>
      </c>
      <c r="F19" s="40">
        <v>40</v>
      </c>
      <c r="G19" s="46">
        <v>2.73</v>
      </c>
      <c r="H19" s="46">
        <v>0.33</v>
      </c>
      <c r="I19" s="46">
        <v>18.07</v>
      </c>
      <c r="J19" s="46">
        <v>86.2</v>
      </c>
      <c r="K19" s="47" t="s">
        <v>33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790</v>
      </c>
      <c r="G22" s="17">
        <f t="shared" ref="G22" si="4">SUM(G13:G21)</f>
        <v>25.330000000000005</v>
      </c>
      <c r="H22" s="17">
        <f t="shared" ref="H22" si="5">SUM(H13:H21)</f>
        <v>25.89</v>
      </c>
      <c r="I22" s="17">
        <f t="shared" ref="I22" si="6">SUM(I13:I21)</f>
        <v>102.21000000000001</v>
      </c>
      <c r="J22" s="17">
        <f t="shared" ref="J22:L22" si="7">SUM(J13:J21)</f>
        <v>706.91000000000008</v>
      </c>
      <c r="K22" s="23"/>
      <c r="L22" s="17">
        <f t="shared" si="7"/>
        <v>156.5</v>
      </c>
    </row>
    <row r="23" spans="1:12" ht="15.75" customHeight="1" thickBot="1" x14ac:dyDescent="0.25">
      <c r="A23" s="25">
        <f>A5</f>
        <v>1</v>
      </c>
      <c r="B23" s="26">
        <f>B5</f>
        <v>4</v>
      </c>
      <c r="C23" s="50" t="s">
        <v>4</v>
      </c>
      <c r="D23" s="51"/>
      <c r="E23" s="27"/>
      <c r="F23" s="28">
        <f>F12+F22</f>
        <v>1445</v>
      </c>
      <c r="G23" s="28">
        <f t="shared" ref="G23" si="8">G12+G22</f>
        <v>44.420000000000009</v>
      </c>
      <c r="H23" s="28">
        <f t="shared" ref="H23" si="9">H12+H22</f>
        <v>43.18</v>
      </c>
      <c r="I23" s="28">
        <f t="shared" ref="I23" si="10">I12+I22</f>
        <v>173.48000000000002</v>
      </c>
      <c r="J23" s="28">
        <f t="shared" ref="J23:L23" si="11">J12+J22</f>
        <v>1227.49</v>
      </c>
      <c r="K23" s="28"/>
      <c r="L23" s="28">
        <f t="shared" si="11"/>
        <v>260.89999999999998</v>
      </c>
    </row>
  </sheetData>
  <mergeCells count="3">
    <mergeCell ref="C23:D23"/>
    <mergeCell ref="C1:E1"/>
    <mergeCell ref="H1:K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2025-03-10T07:27:55Z</cp:lastPrinted>
  <dcterms:created xsi:type="dcterms:W3CDTF">2022-05-16T14:23:56Z</dcterms:created>
  <dcterms:modified xsi:type="dcterms:W3CDTF">2025-04-02T07:15:28Z</dcterms:modified>
</cp:coreProperties>
</file>