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D9A0607A-ADF4-4E17-9A66-80323F28C80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definedNames>
    <definedName name="_xlnm.Print_Area" localSheetId="0">'7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A13" i="1"/>
  <c r="B23" i="1"/>
  <c r="A23" i="1"/>
  <c r="J22" i="1"/>
  <c r="I22" i="1"/>
  <c r="H22" i="1"/>
  <c r="G22" i="1"/>
  <c r="F22" i="1"/>
  <c r="B13" i="1"/>
  <c r="J12" i="1"/>
  <c r="I12" i="1"/>
  <c r="H12" i="1"/>
  <c r="G12" i="1"/>
  <c r="F12" i="1"/>
  <c r="L23" i="1" l="1"/>
  <c r="I23" i="1"/>
  <c r="J23" i="1"/>
  <c r="G23" i="1"/>
  <c r="H23" i="1"/>
  <c r="F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<sst xmlns="http://schemas.openxmlformats.org/spreadsheetml/2006/main" count="55" uniqueCount="54">
  <si>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</si>
  <si>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</si>
  <si>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</si>
  <si>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</si>
  <si>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</si>
  <si>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</si>
  <si>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</si>
  <si>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</si>
  <si>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</si>
  <si>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</si>
  <si>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</si>
  <si>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</si>
  <si>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</si>
  <si>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</si>
  <si>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</si>
  <si>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</si>
  <si>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</si>
  <si>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</si>
  <si>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</si>
  <si>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</si>
  <si>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</si>
  <si>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</si>
  <si>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</si>
  <si>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</si>
  <si>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</si>
  <si>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</si>
  <si>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</si>
  <si>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</si>
  <si>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</si>
  <si>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</si>
  <si>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ТТК-907</t>
  </si>
  <si>
    <t>ТТК-435</t>
  </si>
  <si>
    <t>ТТК-602</t>
  </si>
  <si>
    <t>ТТК-904</t>
  </si>
  <si>
    <t>ТТК-688</t>
  </si>
  <si>
    <t>ТТК-106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</si>
  <si>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</si>
  <si>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</si>
  <si>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</si>
  <si>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ЧАЙ С САХАРОМ</t>
  </si>
  <si>
    <t>МОЛОКО В ИНДИВИДУАЛЬНОЙ УПАКОВКЕ М.Д.Ж. 3,2%</t>
  </si>
  <si>
    <t xml:space="preserve">КОМПОТ ИЗ СВЕЖИХ ФРУКТОВ </t>
  </si>
  <si>
    <t>ТТК-394,01</t>
  </si>
  <si>
    <t>МАНДАРИН</t>
  </si>
  <si>
    <t>ПАСТА КАРБОНАРА "ПО-ШКОЛЬНОМУ"</t>
  </si>
  <si>
    <t>ТТК-54-1г</t>
  </si>
  <si>
    <t>СОЛЯНКА МЯСНАЯ СО СМЕТАНОЙ</t>
  </si>
  <si>
    <t>РАГУ ИЗ ПТИЦЫ (ИНДЕЙКА)</t>
  </si>
  <si>
    <t>ТТК-197</t>
  </si>
  <si>
    <t>САЛАТ ИЗ ПЕКИНСКОЙ КАПУСТЫ, СО СВЕЖИМ ОГУРЦОМ И КУКУРУЗОЙ</t>
  </si>
  <si>
    <t>ТТК-981,01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</si>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</sst>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hidden="1"/>
    </xf>
    <xf numFmtId="0" fontId="10" fillId="4" borderId="2" xfId="0" applyFont="1" applyFill="1" applyBorder="1" applyAlignment="1" applyProtection="1">
      <alignment horizontal="left" vertical="top" wrapText="1"/>
      <protection hidden="1"/>
    </xf>
    <xf numFmtId="0" fontId="10" fillId="4" borderId="1" xfId="0" applyFont="1" applyFill="1" applyBorder="1" applyAlignment="1" applyProtection="1">
      <alignment horizontal="center" vertical="top" wrapText="1"/>
      <protection hidden="1"/>
    </xf>
    <xf numFmtId="0" fontId="10" fillId="4" borderId="1" xfId="0" applyFont="1" applyFill="1" applyBorder="1" applyAlignment="1" applyProtection="1">
      <alignment horizontal="left" vertical="top" wrapText="1"/>
      <protection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0" fillId="5" borderId="2" xfId="0" applyFont="1" applyFill="1" applyBorder="1" applyAlignment="1" applyProtection="1">
      <alignment horizontal="center" vertical="top" wrapText="1"/>
      <protection hidden="1"/>
    </xf>
    <xf numFmtId="0" fontId="10" fillId="5" borderId="16" xfId="0" applyFont="1" applyFill="1" applyBorder="1" applyAlignment="1" applyProtection="1">
      <alignment horizontal="center" vertical="top" wrapText="1"/>
      <protection hidden="1"/>
    </xf>
    <xf numFmtId="0" fontId="11" fillId="2" borderId="2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52</v>
      </c>
      <c r="D1" s="59"/>
      <c r="E1" s="59"/>
      <c r="F1" s="12"/>
      <c r="H1" s="60"/>
      <c r="I1" s="60"/>
      <c r="J1" s="60"/>
      <c r="K1" s="60"/>
    </row>
    <row r="2" spans="1:12" ht="17.25" customHeight="1" x14ac:dyDescent="0.2">
      <c r="A2" s="4" t="s">
        <v>6</v>
      </c>
      <c r="C2" s="2"/>
      <c r="D2" s="3"/>
      <c r="E2" s="31" t="s">
        <v>51</v>
      </c>
      <c r="H2" s="54"/>
      <c r="I2" s="54"/>
      <c r="J2" s="54" t="s">
        <v>53</v>
      </c>
      <c r="K2" s="55">
        <v>45754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2</v>
      </c>
      <c r="B5" s="19">
        <v>1</v>
      </c>
      <c r="C5" s="20" t="s">
        <v>13</v>
      </c>
      <c r="D5" s="5" t="s">
        <v>14</v>
      </c>
      <c r="E5" s="39" t="s">
        <v>44</v>
      </c>
      <c r="F5" s="40">
        <v>150</v>
      </c>
      <c r="G5" s="47">
        <v>10</v>
      </c>
      <c r="H5" s="47">
        <v>12.2</v>
      </c>
      <c r="I5" s="47">
        <v>28.3</v>
      </c>
      <c r="J5" s="47">
        <v>263</v>
      </c>
      <c r="K5" s="48" t="s">
        <v>45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49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39</v>
      </c>
      <c r="F7" s="40">
        <v>180</v>
      </c>
      <c r="G7" s="47">
        <v>0.27</v>
      </c>
      <c r="H7" s="47">
        <v>0.08</v>
      </c>
      <c r="I7" s="47">
        <v>14.22</v>
      </c>
      <c r="J7" s="47">
        <v>58.69</v>
      </c>
      <c r="K7" s="48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38</v>
      </c>
      <c r="F8" s="40">
        <v>25</v>
      </c>
      <c r="G8" s="47">
        <v>1.37</v>
      </c>
      <c r="H8" s="47">
        <v>0.74</v>
      </c>
      <c r="I8" s="47">
        <v>9.8800000000000008</v>
      </c>
      <c r="J8" s="47">
        <v>51.88</v>
      </c>
      <c r="K8" s="48" t="s">
        <v>30</v>
      </c>
      <c r="L8" s="34"/>
    </row>
    <row r="9" spans="1:12" ht="15" x14ac:dyDescent="0.25">
      <c r="A9" s="21"/>
      <c r="B9" s="14"/>
      <c r="C9" s="11"/>
      <c r="D9" s="7" t="s">
        <v>17</v>
      </c>
      <c r="E9" s="39" t="s">
        <v>43</v>
      </c>
      <c r="F9" s="40">
        <v>100</v>
      </c>
      <c r="G9" s="47">
        <v>0.8</v>
      </c>
      <c r="H9" s="47">
        <v>0.2</v>
      </c>
      <c r="I9" s="47">
        <v>7.5</v>
      </c>
      <c r="J9" s="47">
        <v>38</v>
      </c>
      <c r="K9" s="48" t="s">
        <v>34</v>
      </c>
      <c r="L9" s="34"/>
    </row>
    <row r="10" spans="1:12" ht="25.5" x14ac:dyDescent="0.25">
      <c r="A10" s="21"/>
      <c r="B10" s="14"/>
      <c r="C10" s="11"/>
      <c r="D10" s="6"/>
      <c r="E10" s="39" t="s">
        <v>40</v>
      </c>
      <c r="F10" s="40">
        <v>200</v>
      </c>
      <c r="G10" s="47">
        <v>5.6</v>
      </c>
      <c r="H10" s="47">
        <v>4.9000000000000004</v>
      </c>
      <c r="I10" s="47">
        <v>9.3000000000000007</v>
      </c>
      <c r="J10" s="47">
        <v>104</v>
      </c>
      <c r="K10" s="48" t="s">
        <v>31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655</v>
      </c>
      <c r="G12" s="17">
        <f t="shared" ref="G12:J12" si="0">SUM(G5:G11)</f>
        <v>18.04</v>
      </c>
      <c r="H12" s="17">
        <f t="shared" si="0"/>
        <v>18.119999999999997</v>
      </c>
      <c r="I12" s="17">
        <f t="shared" si="0"/>
        <v>69.2</v>
      </c>
      <c r="J12" s="17">
        <f t="shared" si="0"/>
        <v>515.56999999999994</v>
      </c>
      <c r="K12" s="23"/>
      <c r="L12" s="17">
        <f t="shared" ref="L12" si="1">SUM(L5:L11)</f>
        <v>104.4</v>
      </c>
    </row>
    <row r="13" spans="1:12" ht="30.75" thickBot="1" x14ac:dyDescent="0.3">
      <c r="A13" s="24">
        <f>A5</f>
        <v>2</v>
      </c>
      <c r="B13" s="13">
        <f>B5</f>
        <v>1</v>
      </c>
      <c r="C13" s="10" t="s">
        <v>18</v>
      </c>
      <c r="D13" s="7" t="s">
        <v>19</v>
      </c>
      <c r="E13" s="44" t="s">
        <v>49</v>
      </c>
      <c r="F13" s="43">
        <v>60</v>
      </c>
      <c r="G13" s="52">
        <v>0.12</v>
      </c>
      <c r="H13" s="52">
        <v>1.44</v>
      </c>
      <c r="I13" s="52">
        <v>6.9</v>
      </c>
      <c r="J13" s="52">
        <v>41.04</v>
      </c>
      <c r="K13" s="53" t="s">
        <v>50</v>
      </c>
      <c r="L13" s="34"/>
    </row>
    <row r="14" spans="1:12" ht="15" x14ac:dyDescent="0.25">
      <c r="A14" s="21"/>
      <c r="B14" s="14"/>
      <c r="C14" s="11"/>
      <c r="D14" s="7" t="s">
        <v>20</v>
      </c>
      <c r="E14" s="42" t="s">
        <v>46</v>
      </c>
      <c r="F14" s="41">
        <v>210</v>
      </c>
      <c r="G14" s="52">
        <v>7.46</v>
      </c>
      <c r="H14" s="52">
        <v>7.8</v>
      </c>
      <c r="I14" s="52">
        <v>8.16</v>
      </c>
      <c r="J14" s="52">
        <v>149.1</v>
      </c>
      <c r="K14" s="53" t="s">
        <v>35</v>
      </c>
      <c r="L14" s="34"/>
    </row>
    <row r="15" spans="1:12" ht="15" x14ac:dyDescent="0.25">
      <c r="A15" s="21"/>
      <c r="B15" s="14"/>
      <c r="C15" s="11"/>
      <c r="D15" s="7" t="s">
        <v>21</v>
      </c>
      <c r="E15" s="42" t="s">
        <v>47</v>
      </c>
      <c r="F15" s="41">
        <v>240</v>
      </c>
      <c r="G15" s="47">
        <v>12.21</v>
      </c>
      <c r="H15" s="47">
        <v>13.63</v>
      </c>
      <c r="I15" s="47">
        <v>26.47</v>
      </c>
      <c r="J15" s="47">
        <v>277.39</v>
      </c>
      <c r="K15" s="48" t="s">
        <v>48</v>
      </c>
      <c r="L15" s="34"/>
    </row>
    <row r="16" spans="1:12" ht="15" x14ac:dyDescent="0.25">
      <c r="A16" s="21"/>
      <c r="B16" s="14"/>
      <c r="C16" s="11"/>
      <c r="D16" s="7" t="s">
        <v>22</v>
      </c>
      <c r="E16" s="42"/>
      <c r="F16" s="41"/>
      <c r="G16" s="50"/>
      <c r="H16" s="50"/>
      <c r="I16" s="50"/>
      <c r="J16" s="51"/>
      <c r="K16" s="35"/>
      <c r="L16" s="34"/>
    </row>
    <row r="17" spans="1:12" ht="30" x14ac:dyDescent="0.25">
      <c r="A17" s="21"/>
      <c r="B17" s="14"/>
      <c r="C17" s="11"/>
      <c r="D17" s="7" t="s">
        <v>23</v>
      </c>
      <c r="E17" s="42" t="s">
        <v>41</v>
      </c>
      <c r="F17" s="41">
        <v>200</v>
      </c>
      <c r="G17" s="47">
        <v>0.03</v>
      </c>
      <c r="H17" s="47">
        <v>0.1</v>
      </c>
      <c r="I17" s="47">
        <v>25.4</v>
      </c>
      <c r="J17" s="47">
        <v>103.5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37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32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36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33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>SUM(G13:G21)</f>
        <v>24.17</v>
      </c>
      <c r="H22" s="17">
        <f>SUM(H13:H21)</f>
        <v>24.75</v>
      </c>
      <c r="I22" s="17">
        <f>SUM(I13:I21)</f>
        <v>104.5</v>
      </c>
      <c r="J22" s="17">
        <f>SUM(J13:J21)</f>
        <v>755.16000000000008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2</v>
      </c>
      <c r="B23" s="26">
        <f>B5</f>
        <v>1</v>
      </c>
      <c r="C23" s="56" t="s">
        <v>4</v>
      </c>
      <c r="D23" s="57"/>
      <c r="E23" s="27"/>
      <c r="F23" s="28">
        <f>F12+F22</f>
        <v>1455</v>
      </c>
      <c r="G23" s="28">
        <f t="shared" ref="G23" si="3">G12+G22</f>
        <v>42.21</v>
      </c>
      <c r="H23" s="28">
        <f t="shared" ref="H23" si="4">H12+H22</f>
        <v>42.87</v>
      </c>
      <c r="I23" s="28">
        <f t="shared" ref="I23" si="5">I12+I22</f>
        <v>173.7</v>
      </c>
      <c r="J23" s="28">
        <f t="shared" ref="J23:L23" si="6">J12+J22</f>
        <v>1270.73</v>
      </c>
      <c r="K23" s="28"/>
      <c r="L23" s="28">
        <f t="shared" si="6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2025-03-10T07:30:22Z</cp:lastPrinted>
  <dcterms:created xsi:type="dcterms:W3CDTF">2022-05-16T14:23:56Z</dcterms:created>
  <dcterms:modified xsi:type="dcterms:W3CDTF">2025-04-02T07:16:11Z</dcterms:modified>
</cp:coreProperties>
</file>