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357CA4AE-8B1C-4FBE-9ED7-731258DB7BF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L23" i="1" l="1"/>
  <c r="G23" i="1"/>
  <c r="J23" i="1"/>
  <c r="F23" i="1"/>
  <c r="I23" i="1"/>
  <c r="H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<sst xmlns="http://schemas.openxmlformats.org/spreadsheetml/2006/main" count="55" uniqueCount="54">
  <si>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</si>
  <si>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</si>
  <si>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</si>
  <si>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</si>
  <si>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</si>
  <si>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</si>
  <si>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</si>
  <si>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</si>
  <si>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</si>
  <si>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</si>
  <si>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</si>
  <si>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</si>
  <si>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</si>
  <si>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</si>
  <si>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</si>
  <si>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</si>
  <si>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</si>
  <si>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</si>
  <si>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</si>
  <si>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</si>
  <si>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</si>
  <si>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</si>
  <si>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</si>
  <si>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</si>
  <si>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</si>
  <si>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</si>
  <si>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</si>
  <si>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</si>
  <si>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</si>
  <si>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</si>
  <si>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ТТК-907</t>
  </si>
  <si>
    <t>ТТК-602</t>
  </si>
  <si>
    <t>ТТК-904</t>
  </si>
  <si>
    <t>ТТК-283,22</t>
  </si>
  <si>
    <t>ОМЛЕТ С ВЕТЧИНОЙ И СЫРОМ</t>
  </si>
  <si>
    <t>ТТК-54-1о</t>
  </si>
  <si>
    <t>ФРУКТОВОЕ ПЮРЕ</t>
  </si>
  <si>
    <t>ТТК-101,01</t>
  </si>
  <si>
    <t>ХЛЕБ РЖАНО-ПШЕНИЧНЫЙ</t>
  </si>
  <si>
    <t>БАТОН НАРЕЗНОЙ ОБОГАЩЕННЫЙ МИКРОНУТРИЕНТАМИ</t>
  </si>
  <si>
    <t>ЧАЙ С САХАРОМ</t>
  </si>
  <si>
    <t>ВАФЛИ ВИТАМИНИЗИРОВАННЫЕ</t>
  </si>
  <si>
    <t>ТТК-640</t>
  </si>
  <si>
    <t>НАПИТОК ИЗ ШИПОВНИКА</t>
  </si>
  <si>
    <t>САЛАТ ИЗ СВЕКЛЫ ОТВАРНОЙ</t>
  </si>
  <si>
    <t>54-13з</t>
  </si>
  <si>
    <t>БАТОН НАРЕЗНОЙ ОБОГАЩЕННЫЙ ВИТАМИНАМИ</t>
  </si>
  <si>
    <t>СУП ИЗ ОВОЩЕЙ С КУРИНЫМИ ФРИКАДЕЛЬКАМИ</t>
  </si>
  <si>
    <t>54-17с</t>
  </si>
  <si>
    <t>ЖАРКОЕ ПО-ДОМАШНЕМУ</t>
  </si>
  <si>
    <t>ТТК-54-9м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</si>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</sst>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52</v>
      </c>
      <c r="D1" s="51"/>
      <c r="E1" s="51"/>
      <c r="F1" s="12"/>
      <c r="H1" s="52"/>
      <c r="I1" s="52"/>
      <c r="J1" s="52"/>
      <c r="K1" s="52"/>
    </row>
    <row r="2" spans="1:12" ht="17.25" customHeight="1" x14ac:dyDescent="0.2">
      <c r="A2" s="4" t="s">
        <v>6</v>
      </c>
      <c r="C2" s="2"/>
      <c r="D2" s="3"/>
      <c r="E2" s="31" t="s">
        <v>51</v>
      </c>
      <c r="H2" s="48"/>
      <c r="I2" s="48"/>
      <c r="J2" s="48" t="s">
        <v>53</v>
      </c>
      <c r="K2" s="49">
        <v>45793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3</v>
      </c>
      <c r="B5" s="19">
        <v>5</v>
      </c>
      <c r="C5" s="20" t="s">
        <v>13</v>
      </c>
      <c r="D5" s="5" t="s">
        <v>14</v>
      </c>
      <c r="E5" s="39" t="s">
        <v>34</v>
      </c>
      <c r="F5" s="40">
        <v>150</v>
      </c>
      <c r="G5" s="45">
        <v>13.5</v>
      </c>
      <c r="H5" s="45">
        <v>14.42</v>
      </c>
      <c r="I5" s="45">
        <v>18.899999999999999</v>
      </c>
      <c r="J5" s="45">
        <v>259.38</v>
      </c>
      <c r="K5" s="46" t="s">
        <v>35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40</v>
      </c>
      <c r="F7" s="40">
        <v>180</v>
      </c>
      <c r="G7" s="45">
        <v>0.27</v>
      </c>
      <c r="H7" s="45">
        <v>0.08</v>
      </c>
      <c r="I7" s="45">
        <v>14.22</v>
      </c>
      <c r="J7" s="45">
        <v>58.69</v>
      </c>
      <c r="K7" s="46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46</v>
      </c>
      <c r="F8" s="40">
        <v>25</v>
      </c>
      <c r="G8" s="45">
        <v>1.37</v>
      </c>
      <c r="H8" s="45">
        <v>0.74</v>
      </c>
      <c r="I8" s="45">
        <v>9.8800000000000008</v>
      </c>
      <c r="J8" s="45">
        <v>51.88</v>
      </c>
      <c r="K8" s="46" t="s">
        <v>30</v>
      </c>
      <c r="L8" s="34"/>
    </row>
    <row r="9" spans="1:12" ht="30" x14ac:dyDescent="0.25">
      <c r="A9" s="21"/>
      <c r="B9" s="14"/>
      <c r="C9" s="11"/>
      <c r="D9" s="7" t="s">
        <v>17</v>
      </c>
      <c r="E9" s="39" t="s">
        <v>36</v>
      </c>
      <c r="F9" s="40">
        <v>125</v>
      </c>
      <c r="G9" s="45">
        <v>0</v>
      </c>
      <c r="H9" s="45">
        <v>0</v>
      </c>
      <c r="I9" s="45">
        <v>11.25</v>
      </c>
      <c r="J9" s="45">
        <v>45</v>
      </c>
      <c r="K9" s="46" t="s">
        <v>37</v>
      </c>
      <c r="L9" s="34"/>
    </row>
    <row r="10" spans="1:12" ht="15" x14ac:dyDescent="0.25">
      <c r="A10" s="21"/>
      <c r="B10" s="14"/>
      <c r="C10" s="11"/>
      <c r="D10" s="6"/>
      <c r="E10" s="39" t="s">
        <v>41</v>
      </c>
      <c r="F10" s="40">
        <v>20</v>
      </c>
      <c r="G10" s="45">
        <v>0.55000000000000004</v>
      </c>
      <c r="H10" s="45">
        <v>0.65</v>
      </c>
      <c r="I10" s="45">
        <v>15</v>
      </c>
      <c r="J10" s="45">
        <v>68.05</v>
      </c>
      <c r="K10" s="46" t="s">
        <v>42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500</v>
      </c>
      <c r="G12" s="17">
        <f t="shared" ref="G12:J12" si="0">SUM(G5:G11)</f>
        <v>15.690000000000001</v>
      </c>
      <c r="H12" s="17">
        <f t="shared" si="0"/>
        <v>15.89</v>
      </c>
      <c r="I12" s="17">
        <f t="shared" si="0"/>
        <v>69.25</v>
      </c>
      <c r="J12" s="17">
        <f t="shared" si="0"/>
        <v>483</v>
      </c>
      <c r="K12" s="23"/>
      <c r="L12" s="17">
        <f t="shared" ref="L12" si="1">SUM(L5:L11)</f>
        <v>104.4</v>
      </c>
    </row>
    <row r="13" spans="1:12" ht="15" x14ac:dyDescent="0.25">
      <c r="A13" s="24">
        <f>A5</f>
        <v>3</v>
      </c>
      <c r="B13" s="13">
        <f>B5</f>
        <v>5</v>
      </c>
      <c r="C13" s="10" t="s">
        <v>18</v>
      </c>
      <c r="D13" s="7" t="s">
        <v>19</v>
      </c>
      <c r="E13" s="41" t="s">
        <v>44</v>
      </c>
      <c r="F13" s="42">
        <v>60</v>
      </c>
      <c r="G13" s="45">
        <v>0.8</v>
      </c>
      <c r="H13" s="45">
        <v>2.7</v>
      </c>
      <c r="I13" s="45">
        <v>4.5999999999999996</v>
      </c>
      <c r="J13" s="45">
        <v>45.6</v>
      </c>
      <c r="K13" s="46" t="s">
        <v>45</v>
      </c>
      <c r="L13" s="34"/>
    </row>
    <row r="14" spans="1:12" ht="15" x14ac:dyDescent="0.25">
      <c r="A14" s="21"/>
      <c r="B14" s="14"/>
      <c r="C14" s="11"/>
      <c r="D14" s="7" t="s">
        <v>20</v>
      </c>
      <c r="E14" s="39" t="s">
        <v>47</v>
      </c>
      <c r="F14" s="40">
        <v>240</v>
      </c>
      <c r="G14" s="45">
        <v>6.52</v>
      </c>
      <c r="H14" s="45">
        <v>5.52</v>
      </c>
      <c r="I14" s="45">
        <v>13.28</v>
      </c>
      <c r="J14" s="45">
        <v>128.6</v>
      </c>
      <c r="K14" s="46" t="s">
        <v>48</v>
      </c>
      <c r="L14" s="34"/>
    </row>
    <row r="15" spans="1:12" ht="15" x14ac:dyDescent="0.25">
      <c r="A15" s="21"/>
      <c r="B15" s="14"/>
      <c r="C15" s="11"/>
      <c r="D15" s="7" t="s">
        <v>21</v>
      </c>
      <c r="E15" s="39" t="s">
        <v>49</v>
      </c>
      <c r="F15" s="40">
        <v>240</v>
      </c>
      <c r="G15" s="45">
        <v>12.96</v>
      </c>
      <c r="H15" s="45">
        <v>16.559999999999999</v>
      </c>
      <c r="I15" s="45">
        <v>29.4</v>
      </c>
      <c r="J15" s="45">
        <v>318.48</v>
      </c>
      <c r="K15" s="46" t="s">
        <v>50</v>
      </c>
      <c r="L15" s="34"/>
    </row>
    <row r="16" spans="1:12" ht="15" x14ac:dyDescent="0.25">
      <c r="A16" s="21"/>
      <c r="B16" s="14"/>
      <c r="C16" s="11"/>
      <c r="D16" s="7" t="s">
        <v>22</v>
      </c>
      <c r="E16" s="39"/>
      <c r="F16" s="40"/>
      <c r="G16" s="43"/>
      <c r="H16" s="43"/>
      <c r="I16" s="43"/>
      <c r="J16" s="44"/>
      <c r="K16" s="47"/>
      <c r="L16" s="34"/>
    </row>
    <row r="17" spans="1:12" ht="21" customHeight="1" x14ac:dyDescent="0.25">
      <c r="A17" s="21"/>
      <c r="B17" s="14"/>
      <c r="C17" s="11"/>
      <c r="D17" s="7" t="s">
        <v>23</v>
      </c>
      <c r="E17" s="39" t="s">
        <v>43</v>
      </c>
      <c r="F17" s="40">
        <v>200</v>
      </c>
      <c r="G17" s="45">
        <v>1</v>
      </c>
      <c r="H17" s="45">
        <v>0.1</v>
      </c>
      <c r="I17" s="45">
        <v>15.7</v>
      </c>
      <c r="J17" s="45">
        <v>66.900000000000006</v>
      </c>
      <c r="K17" s="46" t="s">
        <v>33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39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31</v>
      </c>
      <c r="L18" s="34"/>
    </row>
    <row r="19" spans="1:12" ht="15.75" thickBot="1" x14ac:dyDescent="0.3">
      <c r="A19" s="21"/>
      <c r="B19" s="14"/>
      <c r="C19" s="11"/>
      <c r="D19" s="7" t="s">
        <v>25</v>
      </c>
      <c r="E19" s="39" t="s">
        <v>38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32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830</v>
      </c>
      <c r="G22" s="17">
        <f t="shared" ref="G22:J22" si="2">SUM(G13:G21)</f>
        <v>25.630000000000003</v>
      </c>
      <c r="H22" s="17">
        <f t="shared" si="2"/>
        <v>26.659999999999997</v>
      </c>
      <c r="I22" s="17">
        <f t="shared" si="2"/>
        <v>100.55000000000001</v>
      </c>
      <c r="J22" s="17">
        <f t="shared" si="2"/>
        <v>743.71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3</v>
      </c>
      <c r="B23" s="26">
        <f>B5</f>
        <v>5</v>
      </c>
      <c r="C23" s="53" t="s">
        <v>4</v>
      </c>
      <c r="D23" s="54"/>
      <c r="E23" s="27"/>
      <c r="F23" s="28">
        <f>F12+F22</f>
        <v>1330</v>
      </c>
      <c r="G23" s="28">
        <f t="shared" ref="G23:J23" si="4">G12+G22</f>
        <v>41.320000000000007</v>
      </c>
      <c r="H23" s="28">
        <f t="shared" si="4"/>
        <v>42.55</v>
      </c>
      <c r="I23" s="28">
        <f t="shared" si="4"/>
        <v>169.8</v>
      </c>
      <c r="J23" s="28">
        <f t="shared" si="4"/>
        <v>1226.71</v>
      </c>
      <c r="K23" s="28"/>
      <c r="L23" s="28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2025-03-10T07:44:31Z</cp:lastPrinted>
  <dcterms:created xsi:type="dcterms:W3CDTF">2022-05-16T14:23:56Z</dcterms:created>
  <dcterms:modified xsi:type="dcterms:W3CDTF">2025-05-05T06:56:36Z</dcterms:modified>
</cp:coreProperties>
</file>